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enka\Desktop\Eldom\Hranatý zásobník\Galant s wifi\"/>
    </mc:Choice>
  </mc:AlternateContent>
  <xr:revisionPtr revIDLastSave="0" documentId="13_ncr:1_{F3AED480-BCE7-48A6-89A7-DDF1511E53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5" i="1"/>
  <c r="Q5" i="1"/>
</calcChain>
</file>

<file path=xl/sharedStrings.xml><?xml version="1.0" encoding="utf-8"?>
<sst xmlns="http://schemas.openxmlformats.org/spreadsheetml/2006/main" count="67" uniqueCount="47">
  <si>
    <t xml:space="preserve"> Typové označení</t>
  </si>
  <si>
    <t>Objednací kód zboží</t>
  </si>
  <si>
    <t>EAN</t>
  </si>
  <si>
    <t>Popis zboží</t>
  </si>
  <si>
    <t>DPC
EUR bez DPH</t>
  </si>
  <si>
    <t>DPC
EUR s DPH</t>
  </si>
  <si>
    <t>Kategória elektrozariadenia</t>
  </si>
  <si>
    <t>Recyklač. poplatok bez DPH</t>
  </si>
  <si>
    <t>MJ</t>
  </si>
  <si>
    <t>Balení</t>
  </si>
  <si>
    <t>Celní sazebník</t>
  </si>
  <si>
    <t xml:space="preserve">Stát původu </t>
  </si>
  <si>
    <t>Výška v mm</t>
  </si>
  <si>
    <t>Šírka v mm</t>
  </si>
  <si>
    <t>Plocha
(m2)</t>
  </si>
  <si>
    <t>Brutto hmotnost v kg</t>
  </si>
  <si>
    <t>Netto hmotnost v kg</t>
  </si>
  <si>
    <t>Energetická trieda</t>
  </si>
  <si>
    <t>Pozn.</t>
  </si>
  <si>
    <t>Balící specifikace</t>
  </si>
  <si>
    <t>Kód rabatovej skupiny</t>
  </si>
  <si>
    <t>Platnosť ceny od</t>
  </si>
  <si>
    <t>Platnosť ceny do</t>
  </si>
  <si>
    <t>Počet zákadných MJ v balení</t>
  </si>
  <si>
    <t>Počet zákadných MJ na palete</t>
  </si>
  <si>
    <t xml:space="preserve">Bezpečnostné listy </t>
  </si>
  <si>
    <t>Dáta pripravil</t>
  </si>
  <si>
    <t>ks</t>
  </si>
  <si>
    <t>1ks</t>
  </si>
  <si>
    <t>BG</t>
  </si>
  <si>
    <t>nie</t>
  </si>
  <si>
    <t>kartonová krabice</t>
  </si>
  <si>
    <t>Hĺbka v mm</t>
  </si>
  <si>
    <t>T</t>
  </si>
  <si>
    <t>4.4.1.</t>
  </si>
  <si>
    <t>vrablova@qtermo.cz</t>
  </si>
  <si>
    <t xml:space="preserve">plochý zásobník s WIFI pre univezálnu montáž </t>
  </si>
  <si>
    <t>ZÁSOBNÍKOVÉ OHRIEVAČE VODY</t>
  </si>
  <si>
    <t>B</t>
  </si>
  <si>
    <t>NOVINKA</t>
  </si>
  <si>
    <t>Aktualizácia: 27.1.2025</t>
  </si>
  <si>
    <t>Elektricky ohrievač vody s WIFI , PLOCHY, univerzálna montáž, 60litrov, výkon 2,1kW+1,2kW</t>
  </si>
  <si>
    <t xml:space="preserve">Elektricky ohrievač vody s WIFI , PLOCHY, univerzálna montáž, 80litrov, výkon 2,1kW+1,2kW </t>
  </si>
  <si>
    <t xml:space="preserve">Elektricky ohrievač vody s WIFI , PLOCHY, univerzálna montáž, 100litrov, výkon 2,1kW+1,2kW </t>
  </si>
  <si>
    <t>TREND Galant 60</t>
  </si>
  <si>
    <t>TREND Galant 80</t>
  </si>
  <si>
    <t>TREND Galant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</si>
</sst>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\ &quot;Kg&quot;"/>
    <numFmt numFmtId="166" formatCode="#,##0\ _K_č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2" tint="-9.9978637043366805E-2"/>
      <name val="Arial"/>
      <family val="2"/>
      <charset val="238"/>
    </font>
    <font>
      <b/>
      <sz val="8"/>
      <name val="Tahoma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BFBFB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166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/>
    <xf numFmtId="4" fontId="6" fillId="0" borderId="7" xfId="0" applyNumberFormat="1" applyFont="1" applyBorder="1"/>
    <xf numFmtId="0" fontId="4" fillId="0" borderId="4" xfId="0" applyFont="1" applyBorder="1" applyAlignment="1">
      <alignment horizontal="center" vertical="center"/>
    </xf>
    <xf numFmtId="0" fontId="12" fillId="0" borderId="7" xfId="0" applyFont="1" applyBorder="1"/>
    <xf numFmtId="3" fontId="4" fillId="0" borderId="11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3" fillId="2" borderId="1" xfId="0" applyFont="1" applyFill="1" applyBorder="1"/>
    <xf numFmtId="0" fontId="3" fillId="2" borderId="2" xfId="0" applyFont="1" applyFill="1" applyBorder="1"/>
    <xf numFmtId="2" fontId="6" fillId="2" borderId="2" xfId="0" applyNumberFormat="1" applyFont="1" applyFill="1" applyBorder="1"/>
    <xf numFmtId="0" fontId="6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1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7" fillId="4" borderId="0" xfId="0" applyNumberFormat="1" applyFont="1" applyFill="1"/>
    <xf numFmtId="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horizontal="center" vertical="center"/>
    </xf>
    <xf numFmtId="14" fontId="4" fillId="4" borderId="9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" fontId="4" fillId="6" borderId="7" xfId="0" applyNumberFormat="1" applyFont="1" applyFill="1" applyBorder="1" applyAlignment="1">
      <alignment horizontal="center" vertical="center" wrapText="1"/>
    </xf>
    <xf numFmtId="2" fontId="4" fillId="6" borderId="7" xfId="0" applyNumberFormat="1" applyFont="1" applyFill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51163</xdr:colOff>
      <xdr:row>0</xdr:row>
      <xdr:rowOff>114300</xdr:rowOff>
    </xdr:from>
    <xdr:to>
      <xdr:col>1</xdr:col>
      <xdr:colOff>30481</xdr:colOff>
      <xdr:row>0</xdr:row>
      <xdr:rowOff>601980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E0C0AD4E-8038-423F-B1E6-30174204CF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163" y="114300"/>
          <a:ext cx="1442358" cy="48768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rablova@qtermo.cz" TargetMode="External"/><Relationship Id="rId1" Type="http://schemas.openxmlformats.org/officeDocument/2006/relationships/hyperlink" Target="mailto:vrablova@qtermo.cz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zoomScale="110" zoomScaleNormal="110" workbookViewId="0">
      <selection activeCell="A8" sqref="A8"/>
    </sheetView>
  </sheetViews>
  <sheetFormatPr defaultRowHeight="14.4" x14ac:dyDescent="0.3"/>
  <cols>
    <col min="1" max="1" width="21.33203125" customWidth="1"/>
    <col min="2" max="2" width="14.6640625" customWidth="1"/>
    <col min="3" max="3" width="16.21875" customWidth="1"/>
    <col min="4" max="4" width="63.6640625" customWidth="1"/>
    <col min="21" max="21" width="25.77734375" customWidth="1"/>
    <col min="28" max="28" width="17.33203125" customWidth="1"/>
  </cols>
  <sheetData>
    <row r="1" spans="1:28" s="1" customFormat="1" ht="53.1" customHeight="1" thickBot="1" x14ac:dyDescent="0.2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28" s="1" customFormat="1" ht="49.5" customHeight="1" thickBot="1" x14ac:dyDescent="0.25">
      <c r="A2" s="2" t="s">
        <v>0</v>
      </c>
      <c r="B2" s="23" t="s">
        <v>1</v>
      </c>
      <c r="C2" s="23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32</v>
      </c>
      <c r="N2" s="7" t="s">
        <v>12</v>
      </c>
      <c r="O2" s="7" t="s">
        <v>13</v>
      </c>
      <c r="P2" s="7" t="s">
        <v>14</v>
      </c>
      <c r="Q2" s="8" t="s">
        <v>15</v>
      </c>
      <c r="R2" s="8" t="s">
        <v>16</v>
      </c>
      <c r="S2" s="7" t="s">
        <v>17</v>
      </c>
      <c r="T2" s="7" t="s">
        <v>18</v>
      </c>
      <c r="U2" s="7" t="s">
        <v>19</v>
      </c>
      <c r="V2" s="9" t="s">
        <v>20</v>
      </c>
      <c r="W2" s="9" t="s">
        <v>21</v>
      </c>
      <c r="X2" s="10" t="s">
        <v>22</v>
      </c>
      <c r="Y2" s="7" t="s">
        <v>23</v>
      </c>
      <c r="Z2" s="7" t="s">
        <v>24</v>
      </c>
      <c r="AA2" s="7" t="s">
        <v>25</v>
      </c>
      <c r="AB2" s="7" t="s">
        <v>26</v>
      </c>
    </row>
    <row r="3" spans="1:28" s="1" customFormat="1" ht="30.6" customHeight="1" thickBot="1" x14ac:dyDescent="0.25">
      <c r="A3" s="27"/>
      <c r="B3" s="28"/>
      <c r="C3" s="28"/>
      <c r="D3" s="47" t="s">
        <v>37</v>
      </c>
      <c r="E3" s="29"/>
      <c r="F3" s="30"/>
      <c r="G3" s="31"/>
      <c r="H3" s="31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32"/>
    </row>
    <row r="4" spans="1:28" s="1" customFormat="1" ht="13.2" customHeight="1" x14ac:dyDescent="0.2">
      <c r="A4" s="33"/>
      <c r="B4" s="34"/>
      <c r="C4" s="35"/>
      <c r="D4" s="36" t="s">
        <v>36</v>
      </c>
      <c r="E4" s="37"/>
      <c r="F4" s="37"/>
      <c r="G4" s="38"/>
      <c r="H4" s="39"/>
      <c r="I4" s="36"/>
      <c r="J4" s="36"/>
      <c r="K4" s="36"/>
      <c r="L4" s="36"/>
      <c r="M4" s="40"/>
      <c r="N4" s="40"/>
      <c r="O4" s="40"/>
      <c r="P4" s="40"/>
      <c r="Q4" s="41"/>
      <c r="R4" s="41"/>
      <c r="S4" s="40"/>
      <c r="T4" s="40"/>
      <c r="U4" s="42"/>
      <c r="V4" s="43"/>
      <c r="W4" s="44"/>
      <c r="X4" s="44"/>
      <c r="Y4" s="45"/>
      <c r="Z4" s="45"/>
      <c r="AA4" s="45"/>
      <c r="AB4" s="46"/>
    </row>
    <row r="5" spans="1:28" s="1" customFormat="1" ht="10.8" customHeight="1" x14ac:dyDescent="0.2">
      <c r="A5" s="13" t="s">
        <v>44</v>
      </c>
      <c r="B5" s="48">
        <v>100066</v>
      </c>
      <c r="C5" s="26"/>
      <c r="D5" s="24" t="s">
        <v>41</v>
      </c>
      <c r="E5" s="21">
        <v>425</v>
      </c>
      <c r="F5" s="22">
        <f>E5*1.23</f>
        <v>522.75</v>
      </c>
      <c r="G5" s="49" t="s">
        <v>34</v>
      </c>
      <c r="H5" s="50">
        <v>2.1</v>
      </c>
      <c r="I5" s="14" t="s">
        <v>27</v>
      </c>
      <c r="J5" s="14" t="s">
        <v>28</v>
      </c>
      <c r="K5" s="14">
        <v>85161080</v>
      </c>
      <c r="L5" s="14" t="s">
        <v>29</v>
      </c>
      <c r="M5" s="14">
        <v>300</v>
      </c>
      <c r="N5" s="14">
        <v>838</v>
      </c>
      <c r="O5" s="14">
        <v>511</v>
      </c>
      <c r="P5" s="14"/>
      <c r="Q5" s="15">
        <f>R5*1.1</f>
        <v>27.500000000000004</v>
      </c>
      <c r="R5" s="15">
        <v>25</v>
      </c>
      <c r="S5" s="16" t="s">
        <v>38</v>
      </c>
      <c r="T5" s="51" t="s">
        <v>39</v>
      </c>
      <c r="U5" s="20" t="s">
        <v>31</v>
      </c>
      <c r="V5" s="25" t="s">
        <v>33</v>
      </c>
      <c r="W5" s="17">
        <v>45658</v>
      </c>
      <c r="X5" s="17"/>
      <c r="Y5" s="18">
        <v>1</v>
      </c>
      <c r="Z5" s="18">
        <v>1</v>
      </c>
      <c r="AA5" s="18" t="s">
        <v>30</v>
      </c>
      <c r="AB5" s="19" t="s">
        <v>35</v>
      </c>
    </row>
    <row r="6" spans="1:28" s="1" customFormat="1" ht="10.8" customHeight="1" x14ac:dyDescent="0.2">
      <c r="A6" s="13" t="s">
        <v>45</v>
      </c>
      <c r="B6" s="48">
        <v>100067</v>
      </c>
      <c r="C6" s="26">
        <v>3800035719512</v>
      </c>
      <c r="D6" s="24" t="s">
        <v>42</v>
      </c>
      <c r="E6" s="21">
        <v>439</v>
      </c>
      <c r="F6" s="22">
        <f t="shared" ref="F6:F7" si="0">E6*1.23</f>
        <v>539.97</v>
      </c>
      <c r="G6" s="49" t="s">
        <v>34</v>
      </c>
      <c r="H6" s="50">
        <v>2.1</v>
      </c>
      <c r="I6" s="14" t="s">
        <v>27</v>
      </c>
      <c r="J6" s="14" t="s">
        <v>28</v>
      </c>
      <c r="K6" s="14">
        <v>85161080</v>
      </c>
      <c r="L6" s="14" t="s">
        <v>29</v>
      </c>
      <c r="M6" s="14">
        <v>300</v>
      </c>
      <c r="N6" s="14">
        <v>1033</v>
      </c>
      <c r="O6" s="14">
        <v>511</v>
      </c>
      <c r="P6" s="14"/>
      <c r="Q6" s="15">
        <v>32.5</v>
      </c>
      <c r="R6" s="15">
        <v>29.6</v>
      </c>
      <c r="S6" s="16" t="s">
        <v>38</v>
      </c>
      <c r="T6" s="51" t="s">
        <v>39</v>
      </c>
      <c r="U6" s="20" t="s">
        <v>31</v>
      </c>
      <c r="V6" s="25" t="s">
        <v>33</v>
      </c>
      <c r="W6" s="17">
        <v>45658</v>
      </c>
      <c r="X6" s="17"/>
      <c r="Y6" s="18">
        <v>1</v>
      </c>
      <c r="Z6" s="18">
        <v>1</v>
      </c>
      <c r="AA6" s="18" t="s">
        <v>30</v>
      </c>
      <c r="AB6" s="19" t="s">
        <v>35</v>
      </c>
    </row>
    <row r="7" spans="1:28" s="1" customFormat="1" ht="10.8" customHeight="1" x14ac:dyDescent="0.2">
      <c r="A7" s="13" t="s">
        <v>46</v>
      </c>
      <c r="B7" s="48">
        <v>100068</v>
      </c>
      <c r="C7" s="26">
        <v>3800035719529</v>
      </c>
      <c r="D7" s="24" t="s">
        <v>43</v>
      </c>
      <c r="E7" s="21">
        <v>479</v>
      </c>
      <c r="F7" s="22">
        <f t="shared" si="0"/>
        <v>589.16999999999996</v>
      </c>
      <c r="G7" s="49" t="s">
        <v>34</v>
      </c>
      <c r="H7" s="50">
        <v>2.1</v>
      </c>
      <c r="I7" s="14" t="s">
        <v>27</v>
      </c>
      <c r="J7" s="14" t="s">
        <v>28</v>
      </c>
      <c r="K7" s="14">
        <v>85161080</v>
      </c>
      <c r="L7" s="14" t="s">
        <v>29</v>
      </c>
      <c r="M7" s="14">
        <v>300</v>
      </c>
      <c r="N7" s="14">
        <v>1228</v>
      </c>
      <c r="O7" s="14">
        <v>511</v>
      </c>
      <c r="P7" s="14"/>
      <c r="Q7" s="15">
        <v>37</v>
      </c>
      <c r="R7" s="15">
        <v>34.5</v>
      </c>
      <c r="S7" s="16" t="s">
        <v>38</v>
      </c>
      <c r="T7" s="51" t="s">
        <v>39</v>
      </c>
      <c r="U7" s="20" t="s">
        <v>31</v>
      </c>
      <c r="V7" s="25" t="s">
        <v>33</v>
      </c>
      <c r="W7" s="17">
        <v>45658</v>
      </c>
      <c r="X7" s="17"/>
      <c r="Y7" s="18">
        <v>1</v>
      </c>
      <c r="Z7" s="18">
        <v>1</v>
      </c>
      <c r="AA7" s="18" t="s">
        <v>30</v>
      </c>
      <c r="AB7" s="19" t="s">
        <v>35</v>
      </c>
    </row>
    <row r="9" spans="1:28" x14ac:dyDescent="0.3">
      <c r="A9" s="52" t="s">
        <v>40</v>
      </c>
    </row>
    <row r="17" spans="1:1" x14ac:dyDescent="0.3">
      <c r="A17" s="11"/>
    </row>
    <row r="18" spans="1:1" x14ac:dyDescent="0.3">
      <c r="A18" s="11"/>
    </row>
    <row r="19" spans="1:1" x14ac:dyDescent="0.3">
      <c r="A19" s="12"/>
    </row>
  </sheetData>
  <mergeCells count="1">
    <mergeCell ref="A1:AB1"/>
  </mergeCells>
  <phoneticPr fontId="11" type="noConversion"/>
  <hyperlinks>
    <hyperlink ref="AB5" r:id="rId1" xr:uid="{DB9F41C9-9CE5-484A-A7E0-F4F7B6477C8A}"/>
    <hyperlink ref="AB6:AB7" r:id="rId2" display="vrablova@qtermo.cz" xr:uid="{074182E6-735B-4C30-A1DD-1FA47776CBA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 Vráblová</cp:lastModifiedBy>
  <dcterms:created xsi:type="dcterms:W3CDTF">2015-06-05T18:19:34Z</dcterms:created>
  <dcterms:modified xsi:type="dcterms:W3CDTF">2025-02-14T12:29:09Z</dcterms:modified>
</cp:coreProperties>
</file>